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набор Фемина" sheetId="1" r:id="rId1"/>
  </sheets>
  <definedNames/>
  <calcPr fullCalcOnLoad="1"/>
</workbook>
</file>

<file path=xl/sharedStrings.xml><?xml version="1.0" encoding="utf-8"?>
<sst xmlns="http://schemas.openxmlformats.org/spreadsheetml/2006/main" count="42" uniqueCount="39">
  <si>
    <t>ИТОГО</t>
  </si>
  <si>
    <r>
      <t xml:space="preserve">Способ размещения заказа                      </t>
    </r>
    <r>
      <rPr>
        <i/>
        <sz val="11"/>
        <color indexed="8"/>
        <rFont val="Calibri"/>
        <family val="2"/>
      </rPr>
      <t>Запрос котировок</t>
    </r>
  </si>
  <si>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</si>
  <si>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</si>
  <si>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</si>
  <si>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</si>
  <si>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</si>
  <si>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</si>
  <si>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</si>
  <si>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</si>
  <si>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</si>
  <si>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</si>
  <si>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</si>
  <si>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Адрес</t>
  </si>
  <si>
    <t>Телефон</t>
  </si>
  <si>
    <t>Главный врач                      _________________ В.А. Каданцев</t>
  </si>
  <si>
    <t>Исполнитель: экономист отдела материально-технического снабжения</t>
  </si>
  <si>
    <t>Пильникова Светлана Сергеевна</t>
  </si>
  <si>
    <t>тел/факс. 8(34675) 6-79-98</t>
  </si>
  <si>
    <t>e-mail: mtsucgb@mail.ru</t>
  </si>
  <si>
    <t>Обоснование расчета начальной (максимальной) цены контракта на поставку медицинского оборудования
из  средств бюджета на четвертый квартал 2011 года  для нужд женской консультации МУ «Центральная городская больница г. Югорска»</t>
  </si>
  <si>
    <t>Эвакуатор (аспиратор) дыма</t>
  </si>
  <si>
    <t>Эвакуатор (аспиратор) дыма предназначен для защиты хирурга, операционной бригады от дыма и паров, возникающих при электрохирургических, лазерных вмешательствах. При использовании ультразвукового десикатора мелкодисперсная костная пыль также может быть удалена с использованием эвакуатора дыма. Эвакуатор дыма защищает медперсонал и пациента от вредных воздействий, обеспечивает оптимальную видимость в рабочем поле.</t>
  </si>
  <si>
    <t>Количество, шт</t>
  </si>
  <si>
    <t>Начальная (максимальная) цена контракта: 38 000,00 (Тридцать восемь тысяч рублей)</t>
  </si>
  <si>
    <t>Наименование  источника</t>
  </si>
  <si>
    <t>Дата, номер коммерческого предложения</t>
  </si>
  <si>
    <t>ООО "Медицинские системы"</t>
  </si>
  <si>
    <t>Вх.№294 от 21.09.2011г.</t>
  </si>
  <si>
    <t>123315, Москва, ул.Асеева, д.8, оф.25</t>
  </si>
  <si>
    <t>8(495) 543-98-22</t>
  </si>
  <si>
    <t>ГОУ высшего профессионального образования Московский технический Университет связи и информатики</t>
  </si>
  <si>
    <t>Вх.№66-74 от 19.09.2011г.</t>
  </si>
  <si>
    <t>111024, г.Москва, ул.Авиамоторная, д.8-А</t>
  </si>
  <si>
    <t>8(495) 957-78-58</t>
  </si>
  <si>
    <t>Обоснованием для расчета начальной (максимальной) цены была использована информация коммерческого предложения  фирмы потенциального участника размещения заказа,а также коммерческого предложения фирмы производителя данного оборудования ГОУ высшего профессионального образования Московский технический Университет связи и информатики,путем мониторирования цен. Начальная (максимальная) цена получена путем формирования средней цены на основании предложенных цен потенциальными поставщиками.</t>
  </si>
  <si>
    <t>Срок действия цен до 31.12.2011 года</t>
  </si>
  <si>
    <t>И.о.начальника ОМТС    _________________О.В.Кажуро</t>
  </si>
  <si>
    <t>Дата составления сводной таблицы 28 сентября 2011 года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</si>
</sst>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style="thin"/>
      <right/>
      <top style="thin"/>
      <bottom style="thin"/>
    </border>
    <border>
      <left/>
      <right style="medium"/>
      <top style="medium"/>
      <bottom style="medium"/>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style="thin"/>
      <right/>
      <top style="medium"/>
      <bottom style="thin"/>
    </border>
    <border>
      <left/>
      <right/>
      <top style="medium"/>
      <bottom style="thin"/>
    </border>
    <border>
      <left/>
      <right/>
      <top style="thin"/>
      <bottom style="thin"/>
    </border>
    <border>
      <left/>
      <right style="thin"/>
      <top style="thin"/>
      <bottom style="thin"/>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51">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3" xfId="0" applyNumberFormat="1"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justify" wrapText="1"/>
    </xf>
    <xf numFmtId="0" fontId="38" fillId="0" borderId="0" xfId="0" applyFont="1" applyBorder="1" applyAlignment="1">
      <alignment horizontal="center" vertical="center" wrapText="1"/>
    </xf>
    <xf numFmtId="0" fontId="0" fillId="0" borderId="0" xfId="0" applyBorder="1" applyAlignment="1">
      <alignment/>
    </xf>
    <xf numFmtId="0" fontId="0" fillId="0" borderId="0" xfId="0" applyAlignment="1">
      <alignment vertical="top"/>
    </xf>
    <xf numFmtId="0" fontId="38" fillId="0" borderId="0" xfId="0" applyFont="1" applyAlignment="1">
      <alignment/>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44" fontId="38" fillId="0" borderId="23" xfId="43" applyFont="1" applyBorder="1" applyAlignment="1">
      <alignment horizontal="center" vertical="center" wrapText="1"/>
    </xf>
    <xf numFmtId="44" fontId="38" fillId="0" borderId="24" xfId="43" applyFont="1" applyBorder="1" applyAlignment="1">
      <alignment horizontal="center" vertical="center" wrapText="1"/>
    </xf>
    <xf numFmtId="44" fontId="38" fillId="0" borderId="25" xfId="43"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NumberFormat="1" applyAlignment="1">
      <alignment horizontal="left" vertical="center" wrapText="1"/>
    </xf>
    <xf numFmtId="0" fontId="0" fillId="0" borderId="29" xfId="0" applyBorder="1" applyAlignment="1">
      <alignment horizontal="center" vertical="center" wrapText="1"/>
    </xf>
    <xf numFmtId="0" fontId="0" fillId="0" borderId="22" xfId="0" applyBorder="1" applyAlignment="1">
      <alignment horizontal="center" vertical="center" wrapText="1"/>
    </xf>
    <xf numFmtId="0" fontId="0" fillId="0" borderId="0" xfId="0" applyNumberFormat="1" applyBorder="1" applyAlignment="1">
      <alignment horizontal="left" vertical="center" wrapText="1"/>
    </xf>
    <xf numFmtId="0" fontId="38" fillId="0" borderId="0" xfId="0" applyFont="1" applyAlignment="1">
      <alignment horizontal="left"/>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34"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tabSelected="1" zoomScalePageLayoutView="0" workbookViewId="0" topLeftCell="A23">
      <selection activeCell="B6" sqref="B6:D6"/>
    </sheetView>
  </sheetViews>
  <sheetFormatPr defaultColWidth="9.140625" defaultRowHeight="15"/>
  <cols>
    <col min="1" max="1" width="20.7109375" style="0" customWidth="1"/>
    <col min="2" max="4" width="26.57421875" style="0" customWidth="1"/>
    <col min="5" max="6" width="20.7109375" style="0" customWidth="1"/>
  </cols>
  <sheetData>
    <row r="1" spans="1:6" ht="37.5" customHeight="1">
      <c r="A1" s="48" t="s">
        <v>20</v>
      </c>
      <c r="B1" s="48"/>
      <c r="C1" s="48"/>
      <c r="D1" s="48"/>
      <c r="E1" s="48"/>
      <c r="F1" s="48"/>
    </row>
    <row r="2" spans="1:6" ht="15">
      <c r="A2" s="49"/>
      <c r="B2" s="49"/>
      <c r="C2" s="49"/>
      <c r="D2" s="49"/>
      <c r="E2" s="49"/>
      <c r="F2" s="49"/>
    </row>
    <row r="3" ht="15.75" thickBot="1">
      <c r="D3" t="s">
        <v>1</v>
      </c>
    </row>
    <row r="4" spans="1:6" ht="15.75" thickBot="1">
      <c r="A4" s="30" t="s">
        <v>2</v>
      </c>
      <c r="B4" s="39" t="s">
        <v>3</v>
      </c>
      <c r="C4" s="50"/>
      <c r="D4" s="50"/>
      <c r="E4" s="30" t="s">
        <v>4</v>
      </c>
      <c r="F4" s="30" t="s">
        <v>5</v>
      </c>
    </row>
    <row r="5" spans="1:6" ht="15.75" thickBot="1">
      <c r="A5" s="31"/>
      <c r="B5" s="1">
        <v>1</v>
      </c>
      <c r="C5" s="2">
        <v>2</v>
      </c>
      <c r="D5" s="3">
        <v>3</v>
      </c>
      <c r="E5" s="31"/>
      <c r="F5" s="31"/>
    </row>
    <row r="6" spans="1:6" ht="27.75" customHeight="1">
      <c r="A6" s="4" t="s">
        <v>6</v>
      </c>
      <c r="B6" s="43" t="s">
        <v>21</v>
      </c>
      <c r="C6" s="44"/>
      <c r="D6" s="44"/>
      <c r="E6" s="5" t="s">
        <v>7</v>
      </c>
      <c r="F6" s="6" t="s">
        <v>7</v>
      </c>
    </row>
    <row r="7" spans="1:6" ht="98.25" customHeight="1">
      <c r="A7" s="7" t="s">
        <v>8</v>
      </c>
      <c r="B7" s="45" t="s">
        <v>22</v>
      </c>
      <c r="C7" s="46"/>
      <c r="D7" s="47"/>
      <c r="E7" s="8"/>
      <c r="F7" s="9"/>
    </row>
    <row r="8" spans="1:6" ht="15">
      <c r="A8" s="28" t="s">
        <v>23</v>
      </c>
      <c r="B8" s="45"/>
      <c r="C8" s="46"/>
      <c r="D8" s="46"/>
      <c r="E8" s="10" t="s">
        <v>7</v>
      </c>
      <c r="F8" s="11" t="s">
        <v>7</v>
      </c>
    </row>
    <row r="9" spans="1:6" ht="15">
      <c r="A9" s="12" t="s">
        <v>9</v>
      </c>
      <c r="B9" s="13">
        <v>38000</v>
      </c>
      <c r="C9" s="13">
        <v>38000</v>
      </c>
      <c r="D9" s="13">
        <v>0</v>
      </c>
      <c r="E9" s="14">
        <f>(B9+C9+D9)/2</f>
        <v>38000</v>
      </c>
      <c r="F9" s="15">
        <f>E9</f>
        <v>38000</v>
      </c>
    </row>
    <row r="10" spans="1:6" ht="15">
      <c r="A10" s="12" t="s">
        <v>10</v>
      </c>
      <c r="B10" s="14">
        <f>B8*B9</f>
        <v>0</v>
      </c>
      <c r="C10" s="14">
        <f>B8*C9</f>
        <v>0</v>
      </c>
      <c r="D10" s="14">
        <f>D9*B8</f>
        <v>0</v>
      </c>
      <c r="E10" s="14">
        <f>E9*B8</f>
        <v>0</v>
      </c>
      <c r="F10" s="15">
        <f>E10</f>
        <v>0</v>
      </c>
    </row>
    <row r="11" spans="1:6" ht="15">
      <c r="A11" s="16" t="s">
        <v>0</v>
      </c>
      <c r="B11" s="14">
        <f>B10</f>
        <v>0</v>
      </c>
      <c r="C11" s="14">
        <f>C10</f>
        <v>0</v>
      </c>
      <c r="D11" s="14">
        <f>D10</f>
        <v>0</v>
      </c>
      <c r="E11" s="14">
        <f>E10</f>
        <v>0</v>
      </c>
      <c r="F11" s="14">
        <f>F10</f>
        <v>0</v>
      </c>
    </row>
    <row r="12" spans="1:6" ht="15">
      <c r="A12" s="17"/>
      <c r="B12" s="18"/>
      <c r="C12" s="18"/>
      <c r="D12" s="18"/>
      <c r="E12" s="18"/>
      <c r="F12" s="18"/>
    </row>
    <row r="13" ht="15">
      <c r="A13" t="s">
        <v>24</v>
      </c>
    </row>
    <row r="15" spans="1:6" ht="15">
      <c r="A15" s="38" t="s">
        <v>11</v>
      </c>
      <c r="B15" s="38"/>
      <c r="C15" s="38"/>
      <c r="D15" s="38"/>
      <c r="E15" s="38"/>
      <c r="F15" s="38"/>
    </row>
    <row r="16" spans="1:6" ht="24.75" customHeight="1">
      <c r="A16" s="38"/>
      <c r="B16" s="38"/>
      <c r="C16" s="38"/>
      <c r="D16" s="38"/>
      <c r="E16" s="38"/>
      <c r="F16" s="38"/>
    </row>
    <row r="17" spans="1:6" ht="15.75" thickBot="1">
      <c r="A17" s="19"/>
      <c r="B17" s="19"/>
      <c r="C17" s="19"/>
      <c r="D17" s="19"/>
      <c r="E17" s="19"/>
      <c r="F17" s="19"/>
    </row>
    <row r="18" spans="1:6" ht="63" customHeight="1" thickBot="1">
      <c r="A18" s="20" t="s">
        <v>12</v>
      </c>
      <c r="B18" s="21" t="s">
        <v>25</v>
      </c>
      <c r="C18" s="29" t="s">
        <v>26</v>
      </c>
      <c r="D18" s="39" t="s">
        <v>13</v>
      </c>
      <c r="E18" s="40"/>
      <c r="F18" s="20" t="s">
        <v>14</v>
      </c>
    </row>
    <row r="19" spans="1:6" ht="15" customHeight="1">
      <c r="A19" s="30">
        <v>1</v>
      </c>
      <c r="B19" s="32" t="s">
        <v>27</v>
      </c>
      <c r="C19" s="32" t="s">
        <v>28</v>
      </c>
      <c r="D19" s="34" t="s">
        <v>29</v>
      </c>
      <c r="E19" s="35"/>
      <c r="F19" s="30" t="s">
        <v>30</v>
      </c>
    </row>
    <row r="20" spans="1:6" ht="15.75" thickBot="1">
      <c r="A20" s="31"/>
      <c r="B20" s="33"/>
      <c r="C20" s="33"/>
      <c r="D20" s="36"/>
      <c r="E20" s="37"/>
      <c r="F20" s="31"/>
    </row>
    <row r="21" spans="1:6" ht="15" customHeight="1">
      <c r="A21" s="30">
        <v>2</v>
      </c>
      <c r="B21" s="32" t="s">
        <v>31</v>
      </c>
      <c r="C21" s="32" t="s">
        <v>32</v>
      </c>
      <c r="D21" s="34" t="s">
        <v>33</v>
      </c>
      <c r="E21" s="35"/>
      <c r="F21" s="30" t="s">
        <v>34</v>
      </c>
    </row>
    <row r="22" spans="1:6" ht="66" customHeight="1" thickBot="1">
      <c r="A22" s="31"/>
      <c r="B22" s="33"/>
      <c r="C22" s="33"/>
      <c r="D22" s="36"/>
      <c r="E22" s="37"/>
      <c r="F22" s="31"/>
    </row>
    <row r="23" spans="1:6" ht="15">
      <c r="A23" s="22"/>
      <c r="B23" s="23"/>
      <c r="C23" s="23"/>
      <c r="D23" s="24"/>
      <c r="E23" s="24"/>
      <c r="F23" s="22"/>
    </row>
    <row r="24" spans="1:6" ht="62.25" customHeight="1">
      <c r="A24" s="41" t="s">
        <v>35</v>
      </c>
      <c r="B24" s="41"/>
      <c r="C24" s="41"/>
      <c r="D24" s="41"/>
      <c r="E24" s="41"/>
      <c r="F24" s="41"/>
    </row>
    <row r="25" spans="1:6" ht="0.75" customHeight="1">
      <c r="A25" s="41"/>
      <c r="B25" s="41"/>
      <c r="C25" s="41"/>
      <c r="D25" s="41"/>
      <c r="E25" s="41"/>
      <c r="F25" s="41"/>
    </row>
    <row r="26" spans="1:4" ht="9.75" customHeight="1">
      <c r="A26" s="25"/>
      <c r="B26" s="25"/>
      <c r="C26" s="25"/>
      <c r="D26" s="25"/>
    </row>
    <row r="27" ht="15">
      <c r="A27" s="26" t="s">
        <v>36</v>
      </c>
    </row>
    <row r="28" ht="23.25" customHeight="1">
      <c r="A28" t="s">
        <v>15</v>
      </c>
    </row>
    <row r="30" ht="15">
      <c r="A30" t="s">
        <v>37</v>
      </c>
    </row>
    <row r="32" ht="15">
      <c r="A32" t="s">
        <v>38</v>
      </c>
    </row>
    <row r="34" spans="1:4" ht="15">
      <c r="A34" s="27" t="s">
        <v>16</v>
      </c>
      <c r="B34" s="27"/>
      <c r="C34" s="27"/>
      <c r="D34" s="27"/>
    </row>
    <row r="35" spans="1:4" ht="15">
      <c r="A35" s="42" t="s">
        <v>17</v>
      </c>
      <c r="B35" s="42"/>
      <c r="C35" s="42"/>
      <c r="D35" s="42"/>
    </row>
    <row r="36" spans="1:4" ht="15">
      <c r="A36" s="27" t="s">
        <v>18</v>
      </c>
      <c r="B36" s="27"/>
      <c r="C36" s="27"/>
      <c r="D36" s="27"/>
    </row>
    <row r="37" spans="1:4" ht="15">
      <c r="A37" s="27" t="s">
        <v>19</v>
      </c>
      <c r="B37" s="27"/>
      <c r="C37" s="27"/>
      <c r="D37" s="27"/>
    </row>
  </sheetData>
  <sheetProtection/>
  <mergeCells count="23">
    <mergeCell ref="A24:F25"/>
    <mergeCell ref="A35:D35"/>
    <mergeCell ref="B6:D6"/>
    <mergeCell ref="B7:D7"/>
    <mergeCell ref="B8:D8"/>
    <mergeCell ref="A1:F1"/>
    <mergeCell ref="A2:F2"/>
    <mergeCell ref="A4:A5"/>
    <mergeCell ref="B4:D4"/>
    <mergeCell ref="E4:E5"/>
    <mergeCell ref="F4:F5"/>
    <mergeCell ref="A15:F16"/>
    <mergeCell ref="D18:E18"/>
    <mergeCell ref="A19:A20"/>
    <mergeCell ref="B19:B20"/>
    <mergeCell ref="C19:C20"/>
    <mergeCell ref="D19:E20"/>
    <mergeCell ref="F19:F20"/>
    <mergeCell ref="A21:A22"/>
    <mergeCell ref="B21:B22"/>
    <mergeCell ref="C21:C22"/>
    <mergeCell ref="D21:E22"/>
    <mergeCell ref="F21:F22"/>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2011-09-28T07:22:02Z</dcterms:modified>
  <cp:category/>
  <cp:version/>
  <cp:contentType/>
  <cp:contentStatus/>
</cp:coreProperties>
</file>